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5480" windowHeight="841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<sst xmlns="http://schemas.openxmlformats.org/spreadsheetml/2006/main" count="34" uniqueCount="33">
  <si>
    <t>UNIVERSIDAD NACIONAL DE TRUJILLO</t>
  </si>
  <si>
    <t>PROYECTOS DE INVERSION PUBLICA</t>
  </si>
  <si>
    <t>PRESUPUESTO</t>
  </si>
  <si>
    <t>EJECUCION</t>
  </si>
  <si>
    <t>INSTITUCIONAL</t>
  </si>
  <si>
    <t>PRESUPUESTAL</t>
  </si>
  <si>
    <t>MODIFICADO</t>
  </si>
  <si>
    <t>REHABILITACION Y MODERNIZACION DE LABORATORIOS EN LA FACULTAD DE CIENCIAS FISICAS Y MATEMATICAS</t>
  </si>
  <si>
    <t xml:space="preserve">CONSTRUCCION DEL COMPLEJO DEL MUSEO DE SITIO Y CENTROS DE INVESTIGACION DE LAS HUACAS DEL SOL Y LA LUNA </t>
  </si>
  <si>
    <t>TOTAL</t>
  </si>
  <si>
    <t>MONTO DE INVERSION</t>
  </si>
  <si>
    <t>INVERSION PUBLICA</t>
  </si>
  <si>
    <t>DE LOS PROYECTOS DE</t>
  </si>
  <si>
    <t>AMPLIACION Y MEJORAM. DEL SERVICIO DE FORMACION ACAD. PROFESIONAL E INVESTIG. EN LA FACULTAD DE CS. AGROPECUARIAS</t>
  </si>
  <si>
    <t>AMPLIACION Y MEJORAMIENTO DEL SERVICIO DE FORMACION ACADEMICO E INVESTIGACION EN LA FACULTAD DE ENFERMERIA</t>
  </si>
  <si>
    <t>MEJORAMIENTO DEL SERVICIO DE FORMACION ACADEMICO PROFESIONAL E INVESTIGACIÓN EN LA SEDE HUAMACHUCO</t>
  </si>
  <si>
    <t>AMPLIACION Y MEJORAMIENTO DE INGRESOS PEATONALES Y ACCESOS VEHICULARES  DE CIUDAD UNIVERSITARIA</t>
  </si>
  <si>
    <t>AMPLIACION Y MEJORAMIENTO DEL SERVICIO DE FORMACION ACADEMICO E INVESTIGACION EN LAESCUELA ING. INDUSTRIAL</t>
  </si>
  <si>
    <t>AMPLIACION Y MEJORAMIENTO DEL SERVICIO DE FORMACION ACADEMICO E INVESTIGACION EN LAESCUELA ING. AMBIENTAL</t>
  </si>
  <si>
    <t>AMPLIACION Y MEJORAMIENTO DEL SERVICIO DE FORMACION ACADEMICO E INVESTIGACION EN LAESCUELA DE CC. SOCIALES</t>
  </si>
  <si>
    <t>AMPLIACION Y MEJORAMIENTO DEL SERVICIO DE FORMACION ACADEMICO E INVESTIGACION EN LAESCUELA ING. MATERIALES</t>
  </si>
  <si>
    <t>AMPLIACION Y MEJORAMIENTO DEL SERVICIO DE FORMACION ACADEMICO E INVESTIGACION EN LAESCUELA ING. MINAS Y METALURG.</t>
  </si>
  <si>
    <t>GERENCIA DE PLANIFICACION Y DESARROLLO</t>
  </si>
  <si>
    <t>DIRECCIÓN DE PRESUPUESTO</t>
  </si>
  <si>
    <t>IV TRIMESTRE</t>
  </si>
  <si>
    <t>PROYECTOS DE INVERSION - PRESUPUESTO TOTAL - PRESUPUESTO ANUAL Y EJECUCION AL IV TRIMESTRE AÑO FISCAL 2012</t>
  </si>
  <si>
    <t>MEJORAMIENTO DEL SERVICIO ACADEMICO Y DE INVESTIGACIÓN EN LA SEDE VALLE JEQUETEPEQUE UNT</t>
  </si>
  <si>
    <t>MEJORAMIENTO EN EL SERVICIO ACACDEMICO EN LA ESCUELA DE POSTGRADO DE LA UNT</t>
  </si>
  <si>
    <t>MEJORAMIENTO DEL SERVICIO DE FORMACION ACADEMICO PROFESIONAL EN LA FACULTAD DE DERECHO Y CC.PP. DE LA UNT</t>
  </si>
  <si>
    <t>MEJORAMIENTO DEL SISTEMA ELECTRICO DE MEDIA Y BAJA TENSIÓN EN LA CIUDAD UNIVERSITARIA DE LA UNT</t>
  </si>
  <si>
    <t>MEJORAMIENTO DEL SERVICIO DE AGUA POTABLE Y SANEAMIENTO EN LA CIUDAD UNIVERSITARIA DE LA UNT</t>
  </si>
  <si>
    <t>MEJORAMIENTO DEL SERVICIO DE PRACTICAS ESPECIALIZADAS PARA PREGRADO DE LA FACULTAD DE MEDICINA</t>
  </si>
  <si>
    <t>MEJORAMIENTO DEL SERVICIO ACADÉMICO Y DE INVESTIGACIÓN EN LA ESCUELA DE INGENIERÍA DE SISTEMAS DE LA UNT</t>
  </si>
</sst>
</file>

<file path=xl/styles.xml><?xml version="1.0" encoding="utf-8"?>
<styleSheet xmlns="http://schemas.openxmlformats.org/spreadsheetml/2006/main">
  <numFmts count="2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#,##0;&quot;S/.&quot;\-#,##0"/>
    <numFmt numFmtId="165" formatCode="&quot;S/.&quot;#,##0;[Red]&quot;S/.&quot;\-#,##0"/>
    <numFmt numFmtId="166" formatCode="&quot;S/.&quot;#,##0.00;&quot;S/.&quot;\-#,##0.00"/>
    <numFmt numFmtId="167" formatCode="&quot;S/.&quot;#,##0.00;[Red]&quot;S/.&quot;\-#,##0.00"/>
    <numFmt numFmtId="168" formatCode="_ &quot;S/.&quot;* #,##0_ ;_ &quot;S/.&quot;* \-#,##0_ ;_ &quot;S/.&quot;* &quot;-&quot;_ ;_ @_ "/>
    <numFmt numFmtId="169" formatCode="_ &quot;S/.&quot;* #,##0.00_ ;_ &quot;S/.&quot;* \-#,##0.00_ ;_ &quot;S/.&quot;* &quot;-&quot;??_ ;_ @_ "/>
    <numFmt numFmtId="170" formatCode="&quot;€&quot;#,##0;&quot;€&quot;\-#,##0"/>
    <numFmt numFmtId="171" formatCode="&quot;€&quot;#,##0;[Red]&quot;€&quot;\-#,##0"/>
    <numFmt numFmtId="172" formatCode="&quot;€&quot;#,##0.00;&quot;€&quot;\-#,##0.00"/>
    <numFmt numFmtId="173" formatCode="&quot;€&quot;#,##0.00;[Red]&quot;€&quot;\-#,##0.00"/>
    <numFmt numFmtId="174" formatCode="_ &quot;€&quot;* #,##0_ ;_ &quot;€&quot;* \-#,##0_ ;_ &quot;€&quot;* &quot;-&quot;_ ;_ @_ "/>
    <numFmt numFmtId="175" formatCode="_ &quot;€&quot;* #,##0.00_ ;_ &quot;€&quot;* \-#,##0.00_ ;_ &quot;€&quot;* &quot;-&quot;??_ ;_ @_ "/>
    <numFmt numFmtId="176" formatCode="&quot;S/.&quot;\ #,##0_);\(&quot;S/.&quot;\ #,##0\)"/>
    <numFmt numFmtId="177" formatCode="&quot;S/.&quot;\ #,##0_);[Red]\(&quot;S/.&quot;\ #,##0\)"/>
    <numFmt numFmtId="178" formatCode="&quot;S/.&quot;\ #,##0.00_);\(&quot;S/.&quot;\ #,##0.00\)"/>
    <numFmt numFmtId="179" formatCode="&quot;S/.&quot;\ #,##0.00_);[Red]\(&quot;S/.&quot;\ #,##0.00\)"/>
    <numFmt numFmtId="180" formatCode="_(&quot;S/.&quot;\ * #,##0_);_(&quot;S/.&quot;\ * \(#,##0\);_(&quot;S/.&quot;\ * &quot;-&quot;_);_(@_)"/>
    <numFmt numFmtId="181" formatCode="_(* #,##0_);_(* \(#,##0\);_(* &quot;-&quot;_);_(@_)"/>
    <numFmt numFmtId="182" formatCode="_(&quot;S/.&quot;\ * #,##0.00_);_(&quot;S/.&quot;\ * \(#,##0.00\);_(&quot;S/.&quot;\ * &quot;-&quot;??_);_(@_)"/>
    <numFmt numFmtId="183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u val="single"/>
      <sz val="9"/>
      <name val="Arial"/>
      <family val="2"/>
    </font>
    <font>
      <sz val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u val="single"/>
      <sz val="12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2" fillId="28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36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37" fillId="20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183" fontId="3" fillId="0" borderId="0" xfId="0" applyNumberFormat="1" applyFont="1" applyAlignment="1">
      <alignment/>
    </xf>
    <xf numFmtId="0" fontId="6" fillId="32" borderId="10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0" fontId="6" fillId="32" borderId="12" xfId="0" applyFont="1" applyFill="1" applyBorder="1" applyAlignment="1">
      <alignment horizontal="center" vertical="center"/>
    </xf>
    <xf numFmtId="0" fontId="6" fillId="32" borderId="13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0" fontId="25" fillId="0" borderId="0" xfId="0" applyFont="1" applyAlignment="1">
      <alignment horizontal="center"/>
    </xf>
    <xf numFmtId="0" fontId="6" fillId="32" borderId="10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183" fontId="3" fillId="0" borderId="10" xfId="0" applyNumberFormat="1" applyFont="1" applyBorder="1" applyAlignment="1">
      <alignment vertical="center" wrapText="1"/>
    </xf>
    <xf numFmtId="183" fontId="3" fillId="33" borderId="10" xfId="0" applyNumberFormat="1" applyFont="1" applyFill="1" applyBorder="1" applyAlignment="1">
      <alignment vertical="center" wrapText="1"/>
    </xf>
    <xf numFmtId="0" fontId="0" fillId="33" borderId="14" xfId="0" applyFont="1" applyFill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3" fillId="33" borderId="10" xfId="0" applyFont="1" applyFill="1" applyBorder="1" applyAlignment="1">
      <alignment wrapText="1"/>
    </xf>
    <xf numFmtId="0" fontId="0" fillId="33" borderId="14" xfId="0" applyFont="1" applyFill="1" applyBorder="1" applyAlignment="1">
      <alignment wrapText="1"/>
    </xf>
    <xf numFmtId="0" fontId="2" fillId="33" borderId="10" xfId="0" applyFont="1" applyFill="1" applyBorder="1" applyAlignment="1">
      <alignment horizontal="center" vertical="center" wrapText="1"/>
    </xf>
    <xf numFmtId="183" fontId="2" fillId="0" borderId="10" xfId="0" applyNumberFormat="1" applyFont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183" fontId="3" fillId="0" borderId="10" xfId="0" applyNumberFormat="1" applyFont="1" applyFill="1" applyBorder="1" applyAlignment="1">
      <alignment vertical="center" wrapText="1"/>
    </xf>
    <xf numFmtId="0" fontId="0" fillId="0" borderId="14" xfId="0" applyFont="1" applyFill="1" applyBorder="1" applyAlignment="1">
      <alignment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50"/>
  <sheetViews>
    <sheetView tabSelected="1" zoomScale="110" zoomScaleNormal="110" zoomScalePageLayoutView="0" workbookViewId="0" topLeftCell="A28">
      <selection activeCell="B17" sqref="B17:B18"/>
    </sheetView>
  </sheetViews>
  <sheetFormatPr defaultColWidth="11.421875" defaultRowHeight="15"/>
  <cols>
    <col min="1" max="1" width="2.7109375" style="1" customWidth="1"/>
    <col min="2" max="2" width="104.7109375" style="1" customWidth="1"/>
    <col min="3" max="3" width="26.57421875" style="1" customWidth="1"/>
    <col min="4" max="4" width="27.140625" style="1" customWidth="1"/>
    <col min="5" max="5" width="23.28125" style="1" customWidth="1"/>
    <col min="6" max="6" width="23.140625" style="1" customWidth="1"/>
    <col min="7" max="7" width="6.57421875" style="1" customWidth="1"/>
    <col min="8" max="16384" width="11.421875" style="1" customWidth="1"/>
  </cols>
  <sheetData>
    <row r="2" ht="12.75">
      <c r="B2" s="9" t="s">
        <v>0</v>
      </c>
    </row>
    <row r="3" ht="12.75">
      <c r="B3" s="9" t="s">
        <v>22</v>
      </c>
    </row>
    <row r="4" ht="12.75">
      <c r="B4" s="9" t="s">
        <v>23</v>
      </c>
    </row>
    <row r="5" spans="2:5" ht="9.75" customHeight="1">
      <c r="B5" s="8"/>
      <c r="C5" s="8"/>
      <c r="D5" s="8"/>
      <c r="E5" s="8"/>
    </row>
    <row r="7" spans="2:5" ht="15.75">
      <c r="B7" s="10" t="s">
        <v>25</v>
      </c>
      <c r="C7" s="10"/>
      <c r="D7" s="10"/>
      <c r="E7" s="10"/>
    </row>
    <row r="8" ht="12.75" thickBot="1"/>
    <row r="9" spans="2:6" ht="16.5" customHeight="1">
      <c r="B9" s="11" t="s">
        <v>1</v>
      </c>
      <c r="C9" s="4" t="s">
        <v>10</v>
      </c>
      <c r="D9" s="5" t="s">
        <v>2</v>
      </c>
      <c r="E9" s="5" t="s">
        <v>3</v>
      </c>
      <c r="F9" s="2"/>
    </row>
    <row r="10" spans="2:6" ht="16.5" customHeight="1">
      <c r="B10" s="12"/>
      <c r="C10" s="6" t="s">
        <v>12</v>
      </c>
      <c r="D10" s="7" t="s">
        <v>4</v>
      </c>
      <c r="E10" s="7" t="s">
        <v>5</v>
      </c>
      <c r="F10" s="2"/>
    </row>
    <row r="11" spans="2:6" ht="16.5" customHeight="1">
      <c r="B11" s="12"/>
      <c r="C11" s="6" t="s">
        <v>11</v>
      </c>
      <c r="D11" s="7" t="s">
        <v>6</v>
      </c>
      <c r="E11" s="7" t="s">
        <v>24</v>
      </c>
      <c r="F11" s="2"/>
    </row>
    <row r="12" spans="2:6" ht="3.75" customHeight="1" thickBot="1">
      <c r="B12" s="13"/>
      <c r="C12" s="6"/>
      <c r="D12" s="7"/>
      <c r="E12" s="7"/>
      <c r="F12" s="2"/>
    </row>
    <row r="13" spans="2:5" ht="16.5" customHeight="1">
      <c r="B13" s="14" t="s">
        <v>7</v>
      </c>
      <c r="C13" s="15">
        <v>1978689</v>
      </c>
      <c r="D13" s="25">
        <v>694919</v>
      </c>
      <c r="E13" s="16">
        <v>266486</v>
      </c>
    </row>
    <row r="14" spans="2:5" ht="9" customHeight="1" thickBot="1">
      <c r="B14" s="17"/>
      <c r="C14" s="18"/>
      <c r="D14" s="26"/>
      <c r="E14" s="17"/>
    </row>
    <row r="15" spans="2:5" ht="16.5" customHeight="1">
      <c r="B15" s="14" t="s">
        <v>8</v>
      </c>
      <c r="C15" s="15">
        <v>17829046</v>
      </c>
      <c r="D15" s="25">
        <v>3167273</v>
      </c>
      <c r="E15" s="16">
        <v>2447188.82</v>
      </c>
    </row>
    <row r="16" spans="2:5" ht="13.5" customHeight="1" thickBot="1">
      <c r="B16" s="17"/>
      <c r="C16" s="18"/>
      <c r="D16" s="26"/>
      <c r="E16" s="17"/>
    </row>
    <row r="17" spans="2:5" ht="16.5" customHeight="1">
      <c r="B17" s="19" t="s">
        <v>14</v>
      </c>
      <c r="C17" s="15">
        <v>4488600.51</v>
      </c>
      <c r="D17" s="25">
        <v>1872235</v>
      </c>
      <c r="E17" s="16">
        <v>981581.17</v>
      </c>
    </row>
    <row r="18" spans="2:5" ht="12" customHeight="1" thickBot="1">
      <c r="B18" s="20"/>
      <c r="C18" s="18"/>
      <c r="D18" s="26"/>
      <c r="E18" s="17"/>
    </row>
    <row r="19" spans="2:5" ht="16.5" customHeight="1">
      <c r="B19" s="14" t="s">
        <v>13</v>
      </c>
      <c r="C19" s="15">
        <v>5904811</v>
      </c>
      <c r="D19" s="25">
        <v>1146405</v>
      </c>
      <c r="E19" s="16">
        <v>164396.65</v>
      </c>
    </row>
    <row r="20" spans="2:6" ht="16.5" customHeight="1" thickBot="1">
      <c r="B20" s="17"/>
      <c r="C20" s="18"/>
      <c r="D20" s="26"/>
      <c r="E20" s="17"/>
      <c r="F20" s="3"/>
    </row>
    <row r="21" spans="2:5" ht="16.5" customHeight="1">
      <c r="B21" s="14" t="s">
        <v>15</v>
      </c>
      <c r="C21" s="15">
        <v>5882754</v>
      </c>
      <c r="D21" s="25">
        <v>1480534</v>
      </c>
      <c r="E21" s="16">
        <v>1075419.86</v>
      </c>
    </row>
    <row r="22" spans="2:6" ht="16.5" customHeight="1" thickBot="1">
      <c r="B22" s="17"/>
      <c r="C22" s="18"/>
      <c r="D22" s="26"/>
      <c r="E22" s="17"/>
      <c r="F22" s="3"/>
    </row>
    <row r="23" spans="2:5" ht="16.5" customHeight="1">
      <c r="B23" s="14" t="s">
        <v>16</v>
      </c>
      <c r="C23" s="15">
        <v>3077548</v>
      </c>
      <c r="D23" s="25">
        <v>2228996</v>
      </c>
      <c r="E23" s="16">
        <v>2017955.64</v>
      </c>
    </row>
    <row r="24" spans="2:5" ht="16.5" customHeight="1" thickBot="1">
      <c r="B24" s="17"/>
      <c r="C24" s="18"/>
      <c r="D24" s="26"/>
      <c r="E24" s="17"/>
    </row>
    <row r="25" spans="2:5" ht="16.5" customHeight="1">
      <c r="B25" s="14" t="s">
        <v>17</v>
      </c>
      <c r="C25" s="15">
        <v>5663821</v>
      </c>
      <c r="D25" s="25">
        <v>3589015</v>
      </c>
      <c r="E25" s="16">
        <v>1936521.19</v>
      </c>
    </row>
    <row r="26" spans="2:5" ht="16.5" customHeight="1" thickBot="1">
      <c r="B26" s="17"/>
      <c r="C26" s="18"/>
      <c r="D26" s="26"/>
      <c r="E26" s="17"/>
    </row>
    <row r="27" spans="2:5" ht="16.5" customHeight="1">
      <c r="B27" s="14" t="s">
        <v>21</v>
      </c>
      <c r="C27" s="15">
        <v>5939475</v>
      </c>
      <c r="D27" s="25">
        <v>1753034</v>
      </c>
      <c r="E27" s="16">
        <v>1047067.4</v>
      </c>
    </row>
    <row r="28" spans="2:5" ht="16.5" customHeight="1" thickBot="1">
      <c r="B28" s="17"/>
      <c r="C28" s="18"/>
      <c r="D28" s="26"/>
      <c r="E28" s="17"/>
    </row>
    <row r="29" spans="2:5" ht="16.5" customHeight="1">
      <c r="B29" s="14" t="s">
        <v>19</v>
      </c>
      <c r="C29" s="15">
        <v>5521727</v>
      </c>
      <c r="D29" s="25">
        <v>11159906</v>
      </c>
      <c r="E29" s="16">
        <v>2410401.78</v>
      </c>
    </row>
    <row r="30" spans="2:5" ht="16.5" customHeight="1" thickBot="1">
      <c r="B30" s="17"/>
      <c r="C30" s="18"/>
      <c r="D30" s="26"/>
      <c r="E30" s="17"/>
    </row>
    <row r="31" spans="2:5" ht="16.5" customHeight="1">
      <c r="B31" s="14" t="s">
        <v>20</v>
      </c>
      <c r="C31" s="15">
        <v>5447653</v>
      </c>
      <c r="D31" s="25">
        <v>1917442</v>
      </c>
      <c r="E31" s="16">
        <v>1366825.08</v>
      </c>
    </row>
    <row r="32" spans="2:5" ht="16.5" customHeight="1" thickBot="1">
      <c r="B32" s="17"/>
      <c r="C32" s="18"/>
      <c r="D32" s="26"/>
      <c r="E32" s="17"/>
    </row>
    <row r="33" spans="2:5" ht="16.5" customHeight="1">
      <c r="B33" s="14" t="s">
        <v>18</v>
      </c>
      <c r="C33" s="15">
        <v>5860445</v>
      </c>
      <c r="D33" s="25">
        <v>2149335</v>
      </c>
      <c r="E33" s="16">
        <v>1271026.54</v>
      </c>
    </row>
    <row r="34" spans="2:5" ht="16.5" customHeight="1" thickBot="1">
      <c r="B34" s="17"/>
      <c r="C34" s="18"/>
      <c r="D34" s="26"/>
      <c r="E34" s="17"/>
    </row>
    <row r="35" spans="2:5" ht="16.5" customHeight="1">
      <c r="B35" s="14" t="s">
        <v>26</v>
      </c>
      <c r="C35" s="15">
        <v>5940855</v>
      </c>
      <c r="D35" s="25">
        <v>122180</v>
      </c>
      <c r="E35" s="16">
        <v>122180</v>
      </c>
    </row>
    <row r="36" spans="2:5" ht="11.25" customHeight="1" thickBot="1">
      <c r="B36" s="17"/>
      <c r="C36" s="18"/>
      <c r="D36" s="26"/>
      <c r="E36" s="17"/>
    </row>
    <row r="37" spans="2:5" ht="16.5" customHeight="1">
      <c r="B37" s="14" t="s">
        <v>27</v>
      </c>
      <c r="C37" s="15">
        <v>3243888</v>
      </c>
      <c r="D37" s="25">
        <v>126973</v>
      </c>
      <c r="E37" s="16">
        <v>0</v>
      </c>
    </row>
    <row r="38" spans="2:5" ht="9" customHeight="1" thickBot="1">
      <c r="B38" s="17"/>
      <c r="C38" s="18"/>
      <c r="D38" s="26"/>
      <c r="E38" s="17"/>
    </row>
    <row r="39" spans="2:5" ht="16.5" customHeight="1">
      <c r="B39" s="14" t="s">
        <v>28</v>
      </c>
      <c r="C39" s="15">
        <v>4194086</v>
      </c>
      <c r="D39" s="25">
        <v>112813</v>
      </c>
      <c r="E39" s="16">
        <v>103212.5</v>
      </c>
    </row>
    <row r="40" spans="2:5" ht="16.5" customHeight="1" thickBot="1">
      <c r="B40" s="17"/>
      <c r="C40" s="18"/>
      <c r="D40" s="26"/>
      <c r="E40" s="17"/>
    </row>
    <row r="41" spans="2:5" ht="16.5" customHeight="1">
      <c r="B41" s="14" t="s">
        <v>29</v>
      </c>
      <c r="C41" s="15">
        <v>8073468</v>
      </c>
      <c r="D41" s="25">
        <v>155</v>
      </c>
      <c r="E41" s="15">
        <v>0</v>
      </c>
    </row>
    <row r="42" spans="2:5" ht="12" customHeight="1" thickBot="1">
      <c r="B42" s="17"/>
      <c r="C42" s="18"/>
      <c r="D42" s="26"/>
      <c r="E42" s="18"/>
    </row>
    <row r="43" spans="2:5" ht="9.75" customHeight="1">
      <c r="B43" s="14" t="s">
        <v>30</v>
      </c>
      <c r="C43" s="15">
        <v>7347340</v>
      </c>
      <c r="D43" s="25">
        <v>69</v>
      </c>
      <c r="E43" s="15">
        <v>0</v>
      </c>
    </row>
    <row r="44" spans="2:5" ht="16.5" customHeight="1" thickBot="1">
      <c r="B44" s="17"/>
      <c r="C44" s="18"/>
      <c r="D44" s="26"/>
      <c r="E44" s="18"/>
    </row>
    <row r="45" spans="2:5" ht="16.5" customHeight="1">
      <c r="B45" s="14" t="s">
        <v>31</v>
      </c>
      <c r="C45" s="15">
        <v>234164</v>
      </c>
      <c r="D45" s="25">
        <v>31000</v>
      </c>
      <c r="E45" s="15">
        <v>27111.5</v>
      </c>
    </row>
    <row r="46" spans="2:5" ht="16.5" customHeight="1" thickBot="1">
      <c r="B46" s="17"/>
      <c r="C46" s="18"/>
      <c r="D46" s="26"/>
      <c r="E46" s="18"/>
    </row>
    <row r="47" spans="2:5" ht="15.75" customHeight="1">
      <c r="B47" s="14" t="s">
        <v>32</v>
      </c>
      <c r="C47" s="15">
        <v>2797422</v>
      </c>
      <c r="D47" s="25">
        <v>99772</v>
      </c>
      <c r="E47" s="15">
        <v>0</v>
      </c>
    </row>
    <row r="48" spans="2:5" ht="12.75" thickBot="1">
      <c r="B48" s="17"/>
      <c r="C48" s="18"/>
      <c r="D48" s="26"/>
      <c r="E48" s="18"/>
    </row>
    <row r="49" spans="2:5" ht="12">
      <c r="B49" s="21" t="s">
        <v>9</v>
      </c>
      <c r="C49" s="22">
        <f>+C13+C15+C17+C19+C21+C23+C25+C27+C29+C31+C33+C35+C37+C39+C41+C43+C47</f>
        <v>99191628.50999999</v>
      </c>
      <c r="D49" s="22">
        <f>+D13+D15+D17+D19+D21+D23+D25+D27+D29+D31+D33+D35+D37+D39+D41+D43+D47</f>
        <v>31621056</v>
      </c>
      <c r="E49" s="22">
        <f>+E13+E15+E17+E19+E21+E23+E25+E27+E29+E31+E33+E35+E37+E39+E41+E43+E47</f>
        <v>15210262.629999999</v>
      </c>
    </row>
    <row r="50" spans="2:5" ht="12.75" thickBot="1">
      <c r="B50" s="23" t="s">
        <v>9</v>
      </c>
      <c r="C50" s="24">
        <f>SUM(C13:C34)</f>
        <v>67594569.50999999</v>
      </c>
      <c r="D50" s="24">
        <f>SUM(D13:D34)</f>
        <v>31159094</v>
      </c>
      <c r="E50" s="24"/>
    </row>
  </sheetData>
  <sheetProtection/>
  <mergeCells count="79">
    <mergeCell ref="B49:B50"/>
    <mergeCell ref="C49:C50"/>
    <mergeCell ref="D49:D50"/>
    <mergeCell ref="E49:E50"/>
    <mergeCell ref="B45:B46"/>
    <mergeCell ref="C45:C46"/>
    <mergeCell ref="D45:D46"/>
    <mergeCell ref="E45:E46"/>
    <mergeCell ref="B43:B44"/>
    <mergeCell ref="C43:C44"/>
    <mergeCell ref="D43:D44"/>
    <mergeCell ref="E43:E44"/>
    <mergeCell ref="B47:B48"/>
    <mergeCell ref="C47:C48"/>
    <mergeCell ref="D47:D48"/>
    <mergeCell ref="E47:E48"/>
    <mergeCell ref="C39:C40"/>
    <mergeCell ref="D39:D40"/>
    <mergeCell ref="E39:E40"/>
    <mergeCell ref="C41:C42"/>
    <mergeCell ref="D41:D42"/>
    <mergeCell ref="E41:E42"/>
    <mergeCell ref="C35:C36"/>
    <mergeCell ref="D35:D36"/>
    <mergeCell ref="E35:E36"/>
    <mergeCell ref="C37:C38"/>
    <mergeCell ref="D37:D38"/>
    <mergeCell ref="E37:E38"/>
    <mergeCell ref="C31:C32"/>
    <mergeCell ref="D31:D32"/>
    <mergeCell ref="E31:E32"/>
    <mergeCell ref="C33:C34"/>
    <mergeCell ref="D33:D34"/>
    <mergeCell ref="E33:E34"/>
    <mergeCell ref="C27:C28"/>
    <mergeCell ref="D27:D28"/>
    <mergeCell ref="E27:E28"/>
    <mergeCell ref="C29:C30"/>
    <mergeCell ref="D29:D30"/>
    <mergeCell ref="E29:E30"/>
    <mergeCell ref="C23:C24"/>
    <mergeCell ref="D23:D24"/>
    <mergeCell ref="E23:E24"/>
    <mergeCell ref="C25:C26"/>
    <mergeCell ref="D25:D26"/>
    <mergeCell ref="E25:E26"/>
    <mergeCell ref="C19:C20"/>
    <mergeCell ref="D19:D20"/>
    <mergeCell ref="E19:E20"/>
    <mergeCell ref="C21:C22"/>
    <mergeCell ref="D21:D22"/>
    <mergeCell ref="E21:E22"/>
    <mergeCell ref="E13:E14"/>
    <mergeCell ref="C15:C16"/>
    <mergeCell ref="D15:D16"/>
    <mergeCell ref="E15:E16"/>
    <mergeCell ref="C17:C18"/>
    <mergeCell ref="D17:D18"/>
    <mergeCell ref="E17:E18"/>
    <mergeCell ref="B13:B14"/>
    <mergeCell ref="B15:B16"/>
    <mergeCell ref="B17:B18"/>
    <mergeCell ref="B19:B20"/>
    <mergeCell ref="B21:B22"/>
    <mergeCell ref="B5:E5"/>
    <mergeCell ref="B7:E7"/>
    <mergeCell ref="B9:B12"/>
    <mergeCell ref="C13:C14"/>
    <mergeCell ref="D13:D14"/>
    <mergeCell ref="B23:B24"/>
    <mergeCell ref="B25:B26"/>
    <mergeCell ref="B27:B28"/>
    <mergeCell ref="B29:B30"/>
    <mergeCell ref="B39:B40"/>
    <mergeCell ref="B41:B42"/>
    <mergeCell ref="B31:B32"/>
    <mergeCell ref="B33:B34"/>
    <mergeCell ref="B35:B36"/>
    <mergeCell ref="B37:B38"/>
  </mergeCells>
  <printOptions/>
  <pageMargins left="0.11811023622047245" right="0" top="0.1968503937007874" bottom="0.15748031496062992" header="0.31496062992125984" footer="0.31496062992125984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6" sqref="I6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winston</dc:creator>
  <cp:keywords/>
  <dc:description/>
  <cp:lastModifiedBy>Arlita</cp:lastModifiedBy>
  <cp:lastPrinted>2013-03-21T14:34:38Z</cp:lastPrinted>
  <dcterms:created xsi:type="dcterms:W3CDTF">2007-10-04T09:13:51Z</dcterms:created>
  <dcterms:modified xsi:type="dcterms:W3CDTF">2013-03-21T14:34:45Z</dcterms:modified>
  <cp:category/>
  <cp:version/>
  <cp:contentType/>
  <cp:contentStatus/>
</cp:coreProperties>
</file>